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calcPr calcId="125725" calcOnSave="0"/>
</workbook>
</file>

<file path=xl/calcChain.xml><?xml version="1.0" encoding="utf-8"?>
<calcChain xmlns="http://schemas.openxmlformats.org/spreadsheetml/2006/main">
  <c r="E5" i="1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F4"/>
  <c r="E4"/>
</calcChain>
</file>

<file path=xl/sharedStrings.xml><?xml version="1.0" encoding="utf-8"?>
<sst xmlns="http://schemas.openxmlformats.org/spreadsheetml/2006/main" count="33" uniqueCount="23">
  <si>
    <t>руб.</t>
  </si>
  <si>
    <t>КЦСР</t>
  </si>
  <si>
    <t>Наименование КЦСР</t>
  </si>
  <si>
    <t>Ассигнования 2015  год</t>
  </si>
  <si>
    <t>Финансирование</t>
  </si>
  <si>
    <t>1000000</t>
  </si>
  <si>
    <t>Муниципальная программа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 "</t>
  </si>
  <si>
    <t>1001011</t>
  </si>
  <si>
    <t>Мероприятия по капитальному ремонту и ремонту автомобильных дорог общего пользования местного муниципальной программы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2014 -2015 годы"</t>
  </si>
  <si>
    <t>1007013</t>
  </si>
  <si>
    <t>ероприятия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Ленингррадской области (обл. бюджет)</t>
  </si>
  <si>
    <t>1007014</t>
  </si>
  <si>
    <t>Мероприятия на капитальный ремонт и ремонт автомобильныъх дорог общего пользования местного значения, в том числе в населенных пунктах Ленинградской области за счет средст областного бюджета в рамках подпрограммы "Поддержание и развитие существующей сети автомобильных дорог общего пользования местного значения" муниципальная программы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 "</t>
  </si>
  <si>
    <t>1500000</t>
  </si>
  <si>
    <t>Муниципальная программа "Развитие части территории муниципального образования Шапкинское сельское поселение Тосненского района Ленингрдской области на 2014-2016 годы"</t>
  </si>
  <si>
    <t>1501329</t>
  </si>
  <si>
    <t>Мероприятие направленные на благоустройство территории сельских населенных пунктов, обеспечение первичных мер пожарной безопасности в рамках муниципальной программы "Развитие части территории муниципального образования Шапкинское сельское поселение Тосненского района Ленинградской области на 2014-2016 годы"</t>
  </si>
  <si>
    <t>1507088</t>
  </si>
  <si>
    <t>Мероприятие на реализацию проектов местных инициатив граждан в рамках муниципальной программы "Развитие части территории муниципального образования Шапкинское сельское поселение Тосненского района Ленинградской области на 2014-2016 годы"</t>
  </si>
  <si>
    <t>Итого</t>
  </si>
  <si>
    <t xml:space="preserve">Остаток </t>
  </si>
  <si>
    <t>% исполнения</t>
  </si>
  <si>
    <t>Информация об исполнении муниципальных программ Шапкинского сельского поселения 
Тосненского района Ленинградской области за 2015 год</t>
  </si>
</sst>
</file>

<file path=xl/styles.xml><?xml version="1.0" encoding="utf-8"?>
<styleSheet xmlns="http://schemas.openxmlformats.org/spreadsheetml/2006/main">
  <numFmts count="1">
    <numFmt numFmtId="173" formatCode="?"/>
  </numFmts>
  <fonts count="3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173" fontId="1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"/>
  <sheetViews>
    <sheetView showGridLines="0" tabSelected="1" topLeftCell="A10" workbookViewId="0">
      <selection activeCell="B15" sqref="B15"/>
    </sheetView>
  </sheetViews>
  <sheetFormatPr defaultRowHeight="15" outlineLevelRow="2"/>
  <cols>
    <col min="1" max="1" width="9.7109375" style="3" customWidth="1"/>
    <col min="2" max="2" width="52.140625" style="3" customWidth="1"/>
    <col min="3" max="3" width="13.7109375" style="3" customWidth="1"/>
    <col min="4" max="4" width="13.140625" style="3" bestFit="1" customWidth="1"/>
    <col min="5" max="5" width="11.28515625" style="3" bestFit="1" customWidth="1"/>
    <col min="6" max="6" width="6.5703125" style="3" customWidth="1"/>
    <col min="7" max="7" width="13.140625" style="3" customWidth="1"/>
    <col min="8" max="10" width="9.140625" style="3" customWidth="1"/>
    <col min="11" max="16384" width="9.140625" style="3"/>
  </cols>
  <sheetData>
    <row r="1" spans="1:8" ht="31.5" customHeight="1">
      <c r="A1" s="1" t="s">
        <v>22</v>
      </c>
      <c r="B1" s="1"/>
      <c r="C1" s="1"/>
      <c r="D1" s="1"/>
      <c r="E1" s="1"/>
      <c r="F1" s="1"/>
      <c r="G1" s="2"/>
    </row>
    <row r="2" spans="1:8">
      <c r="B2" s="4"/>
      <c r="C2" s="4"/>
      <c r="D2" s="4"/>
      <c r="E2" s="4"/>
      <c r="F2" s="4" t="s">
        <v>0</v>
      </c>
      <c r="G2" s="4"/>
      <c r="H2" s="4"/>
    </row>
    <row r="3" spans="1:8" ht="42.75">
      <c r="A3" s="5" t="s">
        <v>1</v>
      </c>
      <c r="B3" s="5" t="s">
        <v>2</v>
      </c>
      <c r="C3" s="5" t="s">
        <v>3</v>
      </c>
      <c r="D3" s="5" t="s">
        <v>4</v>
      </c>
      <c r="E3" s="5" t="s">
        <v>20</v>
      </c>
      <c r="F3" s="5" t="s">
        <v>21</v>
      </c>
    </row>
    <row r="4" spans="1:8" ht="85.5">
      <c r="A4" s="6" t="s">
        <v>5</v>
      </c>
      <c r="B4" s="7" t="s">
        <v>6</v>
      </c>
      <c r="C4" s="8">
        <v>2428558.9900000002</v>
      </c>
      <c r="D4" s="8">
        <v>1869068.08</v>
      </c>
      <c r="E4" s="8">
        <f>C4-D4</f>
        <v>559490.91000000015</v>
      </c>
      <c r="F4" s="8">
        <f>D4/C4*100</f>
        <v>76.962021004892293</v>
      </c>
    </row>
    <row r="5" spans="1:8" ht="128.25" outlineLevel="1">
      <c r="A5" s="6" t="s">
        <v>7</v>
      </c>
      <c r="B5" s="9" t="s">
        <v>8</v>
      </c>
      <c r="C5" s="8">
        <v>492758.99</v>
      </c>
      <c r="D5" s="8">
        <v>263377.15999999997</v>
      </c>
      <c r="E5" s="8">
        <f t="shared" ref="E5:E16" si="0">C5-D5</f>
        <v>229381.83000000002</v>
      </c>
      <c r="F5" s="8">
        <f t="shared" ref="F5:F16" si="1">D5/C5*100</f>
        <v>53.449488562349714</v>
      </c>
    </row>
    <row r="6" spans="1:8" ht="105" outlineLevel="2">
      <c r="A6" s="10" t="s">
        <v>7</v>
      </c>
      <c r="B6" s="11" t="s">
        <v>8</v>
      </c>
      <c r="C6" s="12">
        <v>492758.99</v>
      </c>
      <c r="D6" s="12">
        <v>263377.15999999997</v>
      </c>
      <c r="E6" s="13">
        <f t="shared" si="0"/>
        <v>229381.83000000002</v>
      </c>
      <c r="F6" s="13">
        <f t="shared" si="1"/>
        <v>53.449488562349714</v>
      </c>
    </row>
    <row r="7" spans="1:8" ht="71.25" outlineLevel="1">
      <c r="A7" s="6" t="s">
        <v>9</v>
      </c>
      <c r="B7" s="7" t="s">
        <v>10</v>
      </c>
      <c r="C7" s="8">
        <v>230300</v>
      </c>
      <c r="D7" s="8">
        <v>185072.73</v>
      </c>
      <c r="E7" s="8">
        <f t="shared" si="0"/>
        <v>45227.26999999999</v>
      </c>
      <c r="F7" s="8">
        <f t="shared" si="1"/>
        <v>80.361584889274866</v>
      </c>
    </row>
    <row r="8" spans="1:8" ht="60" outlineLevel="2">
      <c r="A8" s="10" t="s">
        <v>9</v>
      </c>
      <c r="B8" s="14" t="s">
        <v>10</v>
      </c>
      <c r="C8" s="12">
        <v>230300</v>
      </c>
      <c r="D8" s="12">
        <v>185072.73</v>
      </c>
      <c r="E8" s="13">
        <f t="shared" si="0"/>
        <v>45227.26999999999</v>
      </c>
      <c r="F8" s="13">
        <f t="shared" si="1"/>
        <v>80.361584889274866</v>
      </c>
    </row>
    <row r="9" spans="1:8" ht="185.25" outlineLevel="1">
      <c r="A9" s="6" t="s">
        <v>11</v>
      </c>
      <c r="B9" s="9" t="s">
        <v>12</v>
      </c>
      <c r="C9" s="8">
        <v>1705500</v>
      </c>
      <c r="D9" s="8">
        <v>1420618.19</v>
      </c>
      <c r="E9" s="8">
        <f t="shared" si="0"/>
        <v>284881.81000000006</v>
      </c>
      <c r="F9" s="8">
        <f t="shared" si="1"/>
        <v>83.296287892113753</v>
      </c>
    </row>
    <row r="10" spans="1:8" ht="180" outlineLevel="2">
      <c r="A10" s="10" t="s">
        <v>11</v>
      </c>
      <c r="B10" s="11" t="s">
        <v>12</v>
      </c>
      <c r="C10" s="12">
        <v>1705500</v>
      </c>
      <c r="D10" s="12">
        <v>1420618.19</v>
      </c>
      <c r="E10" s="13">
        <f t="shared" si="0"/>
        <v>284881.81000000006</v>
      </c>
      <c r="F10" s="13">
        <f t="shared" si="1"/>
        <v>83.296287892113753</v>
      </c>
    </row>
    <row r="11" spans="1:8" ht="57">
      <c r="A11" s="6" t="s">
        <v>13</v>
      </c>
      <c r="B11" s="7" t="s">
        <v>14</v>
      </c>
      <c r="C11" s="8">
        <v>453385</v>
      </c>
      <c r="D11" s="8">
        <v>453380</v>
      </c>
      <c r="E11" s="8">
        <f t="shared" si="0"/>
        <v>5</v>
      </c>
      <c r="F11" s="8">
        <f t="shared" si="1"/>
        <v>99.99889718451206</v>
      </c>
    </row>
    <row r="12" spans="1:8" ht="99.75" outlineLevel="1">
      <c r="A12" s="6" t="s">
        <v>15</v>
      </c>
      <c r="B12" s="9" t="s">
        <v>16</v>
      </c>
      <c r="C12" s="8">
        <v>129725</v>
      </c>
      <c r="D12" s="8">
        <v>129724.04</v>
      </c>
      <c r="E12" s="8">
        <f t="shared" si="0"/>
        <v>0.96000000000640284</v>
      </c>
      <c r="F12" s="8">
        <f t="shared" si="1"/>
        <v>99.999259973019846</v>
      </c>
    </row>
    <row r="13" spans="1:8" ht="90" outlineLevel="2">
      <c r="A13" s="10" t="s">
        <v>15</v>
      </c>
      <c r="B13" s="11" t="s">
        <v>16</v>
      </c>
      <c r="C13" s="12">
        <v>129725</v>
      </c>
      <c r="D13" s="12">
        <v>129724.04</v>
      </c>
      <c r="E13" s="13">
        <f t="shared" si="0"/>
        <v>0.96000000000640284</v>
      </c>
      <c r="F13" s="13">
        <f t="shared" si="1"/>
        <v>99.999259973019846</v>
      </c>
    </row>
    <row r="14" spans="1:8" ht="85.5" outlineLevel="1">
      <c r="A14" s="6" t="s">
        <v>17</v>
      </c>
      <c r="B14" s="7" t="s">
        <v>18</v>
      </c>
      <c r="C14" s="8">
        <v>323660</v>
      </c>
      <c r="D14" s="8">
        <v>323655.96000000002</v>
      </c>
      <c r="E14" s="8">
        <f t="shared" si="0"/>
        <v>4.0399999999790452</v>
      </c>
      <c r="F14" s="8">
        <f t="shared" si="1"/>
        <v>99.99875177655565</v>
      </c>
    </row>
    <row r="15" spans="1:8" ht="90" outlineLevel="2">
      <c r="A15" s="10" t="s">
        <v>17</v>
      </c>
      <c r="B15" s="14" t="s">
        <v>18</v>
      </c>
      <c r="C15" s="12">
        <v>323660</v>
      </c>
      <c r="D15" s="12">
        <v>323655.96000000002</v>
      </c>
      <c r="E15" s="13">
        <f t="shared" si="0"/>
        <v>4.0399999999790452</v>
      </c>
      <c r="F15" s="13">
        <f t="shared" si="1"/>
        <v>99.99875177655565</v>
      </c>
    </row>
    <row r="16" spans="1:8">
      <c r="A16" s="15" t="s">
        <v>19</v>
      </c>
      <c r="B16" s="16"/>
      <c r="C16" s="17">
        <v>2881943.99</v>
      </c>
      <c r="D16" s="17">
        <v>2322448.08</v>
      </c>
      <c r="E16" s="8">
        <f t="shared" si="0"/>
        <v>559495.91000000015</v>
      </c>
      <c r="F16" s="8">
        <f t="shared" si="1"/>
        <v>80.586162953153021</v>
      </c>
    </row>
  </sheetData>
  <mergeCells count="1">
    <mergeCell ref="A1:F1"/>
  </mergeCells>
  <pageMargins left="0.39370078740157483" right="0.27559055118110237" top="0.27559055118110237" bottom="0.16" header="0.51181102362204722" footer="0.2800000000000000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Владимировна Иванова</dc:creator>
  <dc:description>POI HSSF rep:2.36.0.137</dc:description>
  <cp:lastModifiedBy>Irina_V_I</cp:lastModifiedBy>
  <dcterms:created xsi:type="dcterms:W3CDTF">2016-03-23T06:52:01Z</dcterms:created>
  <dcterms:modified xsi:type="dcterms:W3CDTF">2016-03-23T06:52:01Z</dcterms:modified>
</cp:coreProperties>
</file>