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СД 2021\декабрь 2021\"/>
    </mc:Choice>
  </mc:AlternateContent>
  <bookViews>
    <workbookView xWindow="0" yWindow="0" windowWidth="21570" windowHeight="75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 l="1"/>
  <c r="D21" i="1"/>
  <c r="E23" i="1"/>
  <c r="E25" i="1" l="1"/>
  <c r="F25" i="1"/>
  <c r="D25" i="1"/>
</calcChain>
</file>

<file path=xl/sharedStrings.xml><?xml version="1.0" encoding="utf-8"?>
<sst xmlns="http://schemas.openxmlformats.org/spreadsheetml/2006/main" count="29" uniqueCount="24">
  <si>
    <t>к решению совета депутатов</t>
  </si>
  <si>
    <t>Тосненского района</t>
  </si>
  <si>
    <t>Ленинградской области</t>
  </si>
  <si>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</si>
  <si>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</si>
  <si>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</si>
  <si>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</si>
  <si>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Сумма  на 2021 год</t>
  </si>
  <si>
    <t>Объекты в сфере жилищно-коммунального хозяйства</t>
  </si>
  <si>
    <t>Всего</t>
  </si>
  <si>
    <t>Шапкинского сельского поселения</t>
  </si>
  <si>
    <t>Сумма  на 2022 год</t>
  </si>
  <si>
    <t>2019-2021</t>
  </si>
  <si>
    <t>Приложение № 9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</si>
  <si>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2021 год и плановый период 2022 и 2023 годов</t>
  </si>
  <si>
    <t>Сумма  на 2023 год</t>
  </si>
  <si>
    <t>2019-2023</t>
  </si>
  <si>
    <t>от  24.12.2020     №  50</t>
  </si>
  <si>
    <t>Распределительный газопровод д.Белоголово (в т.ч.стройка)</t>
  </si>
  <si>
    <t>Распределительный газопровод д.Староселье (в т.ч. стройка)</t>
  </si>
  <si>
    <t>Распределительный газопровод д Шапки-1 (в т.ч. стройка)</t>
  </si>
  <si>
    <t>Строительство объекта (дер.Надино, дорога от Крещенского проезда до ул.Радужной, Земляничной, Березовой)</t>
  </si>
  <si>
    <t>Приложение № 5</t>
  </si>
  <si>
    <t xml:space="preserve">от    24.12.2021  №  91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</si>
</sst>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/>
    <xf numFmtId="0" fontId="4" fillId="0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 applyAlignment="1">
      <alignment horizontal="left" vertical="top"/>
    </xf>
    <xf numFmtId="165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6" fontId="5" fillId="2" borderId="3" xfId="2" applyNumberFormat="1" applyFont="1" applyFill="1" applyBorder="1" applyAlignment="1">
      <alignment horizontal="right" vertical="center"/>
    </xf>
    <xf numFmtId="166" fontId="2" fillId="0" borderId="0" xfId="1" applyNumberFormat="1"/>
    <xf numFmtId="0" fontId="5" fillId="0" borderId="0" xfId="0" applyFont="1" applyFill="1" applyAlignment="1">
      <alignment vertical="center"/>
    </xf>
    <xf numFmtId="49" fontId="9" fillId="0" borderId="0" xfId="2" applyNumberFormat="1" applyFont="1" applyFill="1" applyAlignment="1">
      <alignment horizontal="left" vertical="center"/>
    </xf>
    <xf numFmtId="0" fontId="9" fillId="0" borderId="0" xfId="1" applyFont="1"/>
    <xf numFmtId="49" fontId="10" fillId="0" borderId="0" xfId="2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2" borderId="16" xfId="2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166" fontId="11" fillId="2" borderId="8" xfId="3" applyNumberFormat="1" applyFont="1" applyFill="1" applyBorder="1" applyAlignment="1">
      <alignment horizontal="right" vertical="center" wrapText="1"/>
    </xf>
    <xf numFmtId="166" fontId="11" fillId="2" borderId="9" xfId="3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2" borderId="12" xfId="2" applyNumberFormat="1" applyFont="1" applyFill="1" applyBorder="1" applyAlignment="1">
      <alignment horizontal="right" vertical="center"/>
    </xf>
    <xf numFmtId="166" fontId="11" fillId="2" borderId="13" xfId="2" applyNumberFormat="1" applyFont="1" applyFill="1" applyBorder="1" applyAlignment="1">
      <alignment horizontal="right" vertical="center"/>
    </xf>
    <xf numFmtId="166" fontId="11" fillId="2" borderId="14" xfId="2" applyNumberFormat="1" applyFont="1" applyFill="1" applyBorder="1" applyAlignment="1">
      <alignment horizontal="right" vertical="center"/>
    </xf>
    <xf numFmtId="166" fontId="11" fillId="2" borderId="15" xfId="2" applyNumberFormat="1" applyFont="1" applyFill="1" applyBorder="1" applyAlignment="1">
      <alignment horizontal="right" vertical="center"/>
    </xf>
    <xf numFmtId="164" fontId="12" fillId="2" borderId="2" xfId="2" applyNumberFormat="1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6" fontId="11" fillId="2" borderId="18" xfId="2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166" fontId="11" fillId="2" borderId="19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3"/>
    <cellStyle name="Обычный_Приложения 1-9 к бюджету 2007 Поправ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6" sqref="E6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bestFit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0" style="1" hidden="1" customWidth="1"/>
    <col min="256" max="256" width="21.7109375" style="1" customWidth="1"/>
    <col min="257" max="257" width="71" style="1" customWidth="1"/>
    <col min="258" max="259" width="0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0" style="1" hidden="1" customWidth="1"/>
    <col min="512" max="512" width="21.7109375" style="1" customWidth="1"/>
    <col min="513" max="513" width="71" style="1" customWidth="1"/>
    <col min="514" max="515" width="0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0" style="1" hidden="1" customWidth="1"/>
    <col min="768" max="768" width="21.7109375" style="1" customWidth="1"/>
    <col min="769" max="769" width="71" style="1" customWidth="1"/>
    <col min="770" max="771" width="0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0" style="1" hidden="1" customWidth="1"/>
    <col min="1024" max="1024" width="21.7109375" style="1" customWidth="1"/>
    <col min="1025" max="1025" width="71" style="1" customWidth="1"/>
    <col min="1026" max="1027" width="0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0" style="1" hidden="1" customWidth="1"/>
    <col min="1280" max="1280" width="21.7109375" style="1" customWidth="1"/>
    <col min="1281" max="1281" width="71" style="1" customWidth="1"/>
    <col min="1282" max="1283" width="0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0" style="1" hidden="1" customWidth="1"/>
    <col min="1536" max="1536" width="21.7109375" style="1" customWidth="1"/>
    <col min="1537" max="1537" width="71" style="1" customWidth="1"/>
    <col min="1538" max="1539" width="0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0" style="1" hidden="1" customWidth="1"/>
    <col min="1792" max="1792" width="21.7109375" style="1" customWidth="1"/>
    <col min="1793" max="1793" width="71" style="1" customWidth="1"/>
    <col min="1794" max="1795" width="0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0" style="1" hidden="1" customWidth="1"/>
    <col min="2048" max="2048" width="21.7109375" style="1" customWidth="1"/>
    <col min="2049" max="2049" width="71" style="1" customWidth="1"/>
    <col min="2050" max="2051" width="0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0" style="1" hidden="1" customWidth="1"/>
    <col min="2304" max="2304" width="21.7109375" style="1" customWidth="1"/>
    <col min="2305" max="2305" width="71" style="1" customWidth="1"/>
    <col min="2306" max="2307" width="0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0" style="1" hidden="1" customWidth="1"/>
    <col min="2560" max="2560" width="21.7109375" style="1" customWidth="1"/>
    <col min="2561" max="2561" width="71" style="1" customWidth="1"/>
    <col min="2562" max="2563" width="0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0" style="1" hidden="1" customWidth="1"/>
    <col min="2816" max="2816" width="21.7109375" style="1" customWidth="1"/>
    <col min="2817" max="2817" width="71" style="1" customWidth="1"/>
    <col min="2818" max="2819" width="0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0" style="1" hidden="1" customWidth="1"/>
    <col min="3072" max="3072" width="21.7109375" style="1" customWidth="1"/>
    <col min="3073" max="3073" width="71" style="1" customWidth="1"/>
    <col min="3074" max="3075" width="0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0" style="1" hidden="1" customWidth="1"/>
    <col min="3328" max="3328" width="21.7109375" style="1" customWidth="1"/>
    <col min="3329" max="3329" width="71" style="1" customWidth="1"/>
    <col min="3330" max="3331" width="0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0" style="1" hidden="1" customWidth="1"/>
    <col min="3584" max="3584" width="21.7109375" style="1" customWidth="1"/>
    <col min="3585" max="3585" width="71" style="1" customWidth="1"/>
    <col min="3586" max="3587" width="0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0" style="1" hidden="1" customWidth="1"/>
    <col min="3840" max="3840" width="21.7109375" style="1" customWidth="1"/>
    <col min="3841" max="3841" width="71" style="1" customWidth="1"/>
    <col min="3842" max="3843" width="0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0" style="1" hidden="1" customWidth="1"/>
    <col min="4096" max="4096" width="21.7109375" style="1" customWidth="1"/>
    <col min="4097" max="4097" width="71" style="1" customWidth="1"/>
    <col min="4098" max="4099" width="0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0" style="1" hidden="1" customWidth="1"/>
    <col min="4352" max="4352" width="21.7109375" style="1" customWidth="1"/>
    <col min="4353" max="4353" width="71" style="1" customWidth="1"/>
    <col min="4354" max="4355" width="0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0" style="1" hidden="1" customWidth="1"/>
    <col min="4608" max="4608" width="21.7109375" style="1" customWidth="1"/>
    <col min="4609" max="4609" width="71" style="1" customWidth="1"/>
    <col min="4610" max="4611" width="0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0" style="1" hidden="1" customWidth="1"/>
    <col min="4864" max="4864" width="21.7109375" style="1" customWidth="1"/>
    <col min="4865" max="4865" width="71" style="1" customWidth="1"/>
    <col min="4866" max="4867" width="0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0" style="1" hidden="1" customWidth="1"/>
    <col min="5120" max="5120" width="21.7109375" style="1" customWidth="1"/>
    <col min="5121" max="5121" width="71" style="1" customWidth="1"/>
    <col min="5122" max="5123" width="0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0" style="1" hidden="1" customWidth="1"/>
    <col min="5376" max="5376" width="21.7109375" style="1" customWidth="1"/>
    <col min="5377" max="5377" width="71" style="1" customWidth="1"/>
    <col min="5378" max="5379" width="0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0" style="1" hidden="1" customWidth="1"/>
    <col min="5632" max="5632" width="21.7109375" style="1" customWidth="1"/>
    <col min="5633" max="5633" width="71" style="1" customWidth="1"/>
    <col min="5634" max="5635" width="0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0" style="1" hidden="1" customWidth="1"/>
    <col min="5888" max="5888" width="21.7109375" style="1" customWidth="1"/>
    <col min="5889" max="5889" width="71" style="1" customWidth="1"/>
    <col min="5890" max="5891" width="0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0" style="1" hidden="1" customWidth="1"/>
    <col min="6144" max="6144" width="21.7109375" style="1" customWidth="1"/>
    <col min="6145" max="6145" width="71" style="1" customWidth="1"/>
    <col min="6146" max="6147" width="0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0" style="1" hidden="1" customWidth="1"/>
    <col min="6400" max="6400" width="21.7109375" style="1" customWidth="1"/>
    <col min="6401" max="6401" width="71" style="1" customWidth="1"/>
    <col min="6402" max="6403" width="0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0" style="1" hidden="1" customWidth="1"/>
    <col min="6656" max="6656" width="21.7109375" style="1" customWidth="1"/>
    <col min="6657" max="6657" width="71" style="1" customWidth="1"/>
    <col min="6658" max="6659" width="0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0" style="1" hidden="1" customWidth="1"/>
    <col min="6912" max="6912" width="21.7109375" style="1" customWidth="1"/>
    <col min="6913" max="6913" width="71" style="1" customWidth="1"/>
    <col min="6914" max="6915" width="0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0" style="1" hidden="1" customWidth="1"/>
    <col min="7168" max="7168" width="21.7109375" style="1" customWidth="1"/>
    <col min="7169" max="7169" width="71" style="1" customWidth="1"/>
    <col min="7170" max="7171" width="0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0" style="1" hidden="1" customWidth="1"/>
    <col min="7424" max="7424" width="21.7109375" style="1" customWidth="1"/>
    <col min="7425" max="7425" width="71" style="1" customWidth="1"/>
    <col min="7426" max="7427" width="0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0" style="1" hidden="1" customWidth="1"/>
    <col min="7680" max="7680" width="21.7109375" style="1" customWidth="1"/>
    <col min="7681" max="7681" width="71" style="1" customWidth="1"/>
    <col min="7682" max="7683" width="0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0" style="1" hidden="1" customWidth="1"/>
    <col min="7936" max="7936" width="21.7109375" style="1" customWidth="1"/>
    <col min="7937" max="7937" width="71" style="1" customWidth="1"/>
    <col min="7938" max="7939" width="0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0" style="1" hidden="1" customWidth="1"/>
    <col min="8192" max="8192" width="21.7109375" style="1" customWidth="1"/>
    <col min="8193" max="8193" width="71" style="1" customWidth="1"/>
    <col min="8194" max="8195" width="0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0" style="1" hidden="1" customWidth="1"/>
    <col min="8448" max="8448" width="21.7109375" style="1" customWidth="1"/>
    <col min="8449" max="8449" width="71" style="1" customWidth="1"/>
    <col min="8450" max="8451" width="0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0" style="1" hidden="1" customWidth="1"/>
    <col min="8704" max="8704" width="21.7109375" style="1" customWidth="1"/>
    <col min="8705" max="8705" width="71" style="1" customWidth="1"/>
    <col min="8706" max="8707" width="0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0" style="1" hidden="1" customWidth="1"/>
    <col min="8960" max="8960" width="21.7109375" style="1" customWidth="1"/>
    <col min="8961" max="8961" width="71" style="1" customWidth="1"/>
    <col min="8962" max="8963" width="0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0" style="1" hidden="1" customWidth="1"/>
    <col min="9216" max="9216" width="21.7109375" style="1" customWidth="1"/>
    <col min="9217" max="9217" width="71" style="1" customWidth="1"/>
    <col min="9218" max="9219" width="0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0" style="1" hidden="1" customWidth="1"/>
    <col min="9472" max="9472" width="21.7109375" style="1" customWidth="1"/>
    <col min="9473" max="9473" width="71" style="1" customWidth="1"/>
    <col min="9474" max="9475" width="0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0" style="1" hidden="1" customWidth="1"/>
    <col min="9728" max="9728" width="21.7109375" style="1" customWidth="1"/>
    <col min="9729" max="9729" width="71" style="1" customWidth="1"/>
    <col min="9730" max="9731" width="0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0" style="1" hidden="1" customWidth="1"/>
    <col min="9984" max="9984" width="21.7109375" style="1" customWidth="1"/>
    <col min="9985" max="9985" width="71" style="1" customWidth="1"/>
    <col min="9986" max="9987" width="0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0" style="1" hidden="1" customWidth="1"/>
    <col min="10240" max="10240" width="21.7109375" style="1" customWidth="1"/>
    <col min="10241" max="10241" width="71" style="1" customWidth="1"/>
    <col min="10242" max="10243" width="0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0" style="1" hidden="1" customWidth="1"/>
    <col min="10496" max="10496" width="21.7109375" style="1" customWidth="1"/>
    <col min="10497" max="10497" width="71" style="1" customWidth="1"/>
    <col min="10498" max="10499" width="0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0" style="1" hidden="1" customWidth="1"/>
    <col min="10752" max="10752" width="21.7109375" style="1" customWidth="1"/>
    <col min="10753" max="10753" width="71" style="1" customWidth="1"/>
    <col min="10754" max="10755" width="0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0" style="1" hidden="1" customWidth="1"/>
    <col min="11008" max="11008" width="21.7109375" style="1" customWidth="1"/>
    <col min="11009" max="11009" width="71" style="1" customWidth="1"/>
    <col min="11010" max="11011" width="0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0" style="1" hidden="1" customWidth="1"/>
    <col min="11264" max="11264" width="21.7109375" style="1" customWidth="1"/>
    <col min="11265" max="11265" width="71" style="1" customWidth="1"/>
    <col min="11266" max="11267" width="0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0" style="1" hidden="1" customWidth="1"/>
    <col min="11520" max="11520" width="21.7109375" style="1" customWidth="1"/>
    <col min="11521" max="11521" width="71" style="1" customWidth="1"/>
    <col min="11522" max="11523" width="0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0" style="1" hidden="1" customWidth="1"/>
    <col min="11776" max="11776" width="21.7109375" style="1" customWidth="1"/>
    <col min="11777" max="11777" width="71" style="1" customWidth="1"/>
    <col min="11778" max="11779" width="0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0" style="1" hidden="1" customWidth="1"/>
    <col min="12032" max="12032" width="21.7109375" style="1" customWidth="1"/>
    <col min="12033" max="12033" width="71" style="1" customWidth="1"/>
    <col min="12034" max="12035" width="0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0" style="1" hidden="1" customWidth="1"/>
    <col min="12288" max="12288" width="21.7109375" style="1" customWidth="1"/>
    <col min="12289" max="12289" width="71" style="1" customWidth="1"/>
    <col min="12290" max="12291" width="0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0" style="1" hidden="1" customWidth="1"/>
    <col min="12544" max="12544" width="21.7109375" style="1" customWidth="1"/>
    <col min="12545" max="12545" width="71" style="1" customWidth="1"/>
    <col min="12546" max="12547" width="0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0" style="1" hidden="1" customWidth="1"/>
    <col min="12800" max="12800" width="21.7109375" style="1" customWidth="1"/>
    <col min="12801" max="12801" width="71" style="1" customWidth="1"/>
    <col min="12802" max="12803" width="0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0" style="1" hidden="1" customWidth="1"/>
    <col min="13056" max="13056" width="21.7109375" style="1" customWidth="1"/>
    <col min="13057" max="13057" width="71" style="1" customWidth="1"/>
    <col min="13058" max="13059" width="0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0" style="1" hidden="1" customWidth="1"/>
    <col min="13312" max="13312" width="21.7109375" style="1" customWidth="1"/>
    <col min="13313" max="13313" width="71" style="1" customWidth="1"/>
    <col min="13314" max="13315" width="0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0" style="1" hidden="1" customWidth="1"/>
    <col min="13568" max="13568" width="21.7109375" style="1" customWidth="1"/>
    <col min="13569" max="13569" width="71" style="1" customWidth="1"/>
    <col min="13570" max="13571" width="0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0" style="1" hidden="1" customWidth="1"/>
    <col min="13824" max="13824" width="21.7109375" style="1" customWidth="1"/>
    <col min="13825" max="13825" width="71" style="1" customWidth="1"/>
    <col min="13826" max="13827" width="0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0" style="1" hidden="1" customWidth="1"/>
    <col min="14080" max="14080" width="21.7109375" style="1" customWidth="1"/>
    <col min="14081" max="14081" width="71" style="1" customWidth="1"/>
    <col min="14082" max="14083" width="0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0" style="1" hidden="1" customWidth="1"/>
    <col min="14336" max="14336" width="21.7109375" style="1" customWidth="1"/>
    <col min="14337" max="14337" width="71" style="1" customWidth="1"/>
    <col min="14338" max="14339" width="0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0" style="1" hidden="1" customWidth="1"/>
    <col min="14592" max="14592" width="21.7109375" style="1" customWidth="1"/>
    <col min="14593" max="14593" width="71" style="1" customWidth="1"/>
    <col min="14594" max="14595" width="0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0" style="1" hidden="1" customWidth="1"/>
    <col min="14848" max="14848" width="21.7109375" style="1" customWidth="1"/>
    <col min="14849" max="14849" width="71" style="1" customWidth="1"/>
    <col min="14850" max="14851" width="0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0" style="1" hidden="1" customWidth="1"/>
    <col min="15104" max="15104" width="21.7109375" style="1" customWidth="1"/>
    <col min="15105" max="15105" width="71" style="1" customWidth="1"/>
    <col min="15106" max="15107" width="0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0" style="1" hidden="1" customWidth="1"/>
    <col min="15360" max="15360" width="21.7109375" style="1" customWidth="1"/>
    <col min="15361" max="15361" width="71" style="1" customWidth="1"/>
    <col min="15362" max="15363" width="0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0" style="1" hidden="1" customWidth="1"/>
    <col min="15616" max="15616" width="21.7109375" style="1" customWidth="1"/>
    <col min="15617" max="15617" width="71" style="1" customWidth="1"/>
    <col min="15618" max="15619" width="0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0" style="1" hidden="1" customWidth="1"/>
    <col min="15872" max="15872" width="21.7109375" style="1" customWidth="1"/>
    <col min="15873" max="15873" width="71" style="1" customWidth="1"/>
    <col min="15874" max="15875" width="0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0" style="1" hidden="1" customWidth="1"/>
    <col min="16128" max="16128" width="21.7109375" style="1" customWidth="1"/>
    <col min="16129" max="16129" width="71" style="1" customWidth="1"/>
    <col min="16130" max="16131" width="0" style="1" hidden="1" customWidth="1"/>
    <col min="16132" max="16132" width="13.7109375" style="1" customWidth="1"/>
    <col min="16133" max="16384" width="8.85546875" style="1"/>
  </cols>
  <sheetData>
    <row r="1" spans="1:10" x14ac:dyDescent="0.2">
      <c r="E1" s="18" t="s">
        <v>22</v>
      </c>
      <c r="F1" s="19"/>
    </row>
    <row r="2" spans="1:10" x14ac:dyDescent="0.2">
      <c r="E2" s="18" t="s">
        <v>0</v>
      </c>
      <c r="F2" s="19"/>
    </row>
    <row r="3" spans="1:10" x14ac:dyDescent="0.2">
      <c r="E3" s="18" t="s">
        <v>10</v>
      </c>
      <c r="F3" s="19"/>
    </row>
    <row r="4" spans="1:10" x14ac:dyDescent="0.2">
      <c r="E4" s="18" t="s">
        <v>1</v>
      </c>
      <c r="F4" s="19"/>
    </row>
    <row r="5" spans="1:10" x14ac:dyDescent="0.2">
      <c r="E5" s="18" t="s">
        <v>2</v>
      </c>
      <c r="F5" s="19"/>
    </row>
    <row r="6" spans="1:10" x14ac:dyDescent="0.2">
      <c r="E6" s="20" t="s">
        <v>23</v>
      </c>
      <c r="F6" s="19"/>
    </row>
    <row r="7" spans="1:10" x14ac:dyDescent="0.2">
      <c r="E7" s="20"/>
      <c r="F7" s="19"/>
    </row>
    <row r="8" spans="1:10" x14ac:dyDescent="0.2">
      <c r="E8" s="18" t="s">
        <v>13</v>
      </c>
      <c r="F8" s="19"/>
    </row>
    <row r="9" spans="1:10" x14ac:dyDescent="0.2">
      <c r="E9" s="18" t="s">
        <v>0</v>
      </c>
      <c r="F9" s="19"/>
    </row>
    <row r="10" spans="1:10" x14ac:dyDescent="0.2">
      <c r="E10" s="18" t="s">
        <v>10</v>
      </c>
      <c r="F10" s="19"/>
    </row>
    <row r="11" spans="1:10" x14ac:dyDescent="0.2">
      <c r="E11" s="18" t="s">
        <v>1</v>
      </c>
      <c r="F11" s="19"/>
    </row>
    <row r="12" spans="1:10" x14ac:dyDescent="0.2">
      <c r="E12" s="18" t="s">
        <v>2</v>
      </c>
      <c r="F12" s="19"/>
    </row>
    <row r="13" spans="1:10" x14ac:dyDescent="0.2">
      <c r="E13" s="20" t="s">
        <v>17</v>
      </c>
      <c r="F13" s="19"/>
    </row>
    <row r="14" spans="1:10" x14ac:dyDescent="0.2">
      <c r="A14" s="2"/>
      <c r="B14" s="3"/>
      <c r="C14" s="4"/>
      <c r="D14" s="5"/>
      <c r="E14" s="5"/>
      <c r="F14" s="5"/>
    </row>
    <row r="15" spans="1:10" ht="60" customHeight="1" x14ac:dyDescent="0.2">
      <c r="A15" s="39" t="s">
        <v>14</v>
      </c>
      <c r="B15" s="39"/>
      <c r="C15" s="39"/>
      <c r="D15" s="39"/>
      <c r="E15" s="39"/>
      <c r="F15" s="39"/>
      <c r="G15" s="17"/>
      <c r="H15" s="17"/>
      <c r="I15" s="17"/>
      <c r="J15" s="17"/>
    </row>
    <row r="16" spans="1:10" ht="15.7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6" ht="15.75" customHeight="1" x14ac:dyDescent="0.2">
      <c r="E17" s="6"/>
      <c r="F17" s="6"/>
    </row>
    <row r="18" spans="1:6" ht="13.5" thickBot="1" x14ac:dyDescent="0.25">
      <c r="A18" s="7"/>
      <c r="B18" s="8"/>
      <c r="C18" s="8"/>
      <c r="D18" s="9"/>
      <c r="E18" s="9"/>
      <c r="F18" s="10" t="s">
        <v>3</v>
      </c>
    </row>
    <row r="19" spans="1:6" ht="30.75" thickBot="1" x14ac:dyDescent="0.25">
      <c r="A19" s="11" t="s">
        <v>4</v>
      </c>
      <c r="B19" s="21" t="s">
        <v>5</v>
      </c>
      <c r="C19" s="12" t="s">
        <v>6</v>
      </c>
      <c r="D19" s="12" t="s">
        <v>7</v>
      </c>
      <c r="E19" s="12" t="s">
        <v>11</v>
      </c>
      <c r="F19" s="13" t="s">
        <v>15</v>
      </c>
    </row>
    <row r="20" spans="1:6" ht="15.75" thickBot="1" x14ac:dyDescent="0.25">
      <c r="A20" s="40" t="s">
        <v>8</v>
      </c>
      <c r="B20" s="41"/>
      <c r="C20" s="41"/>
      <c r="D20" s="41"/>
      <c r="E20" s="41"/>
      <c r="F20" s="42"/>
    </row>
    <row r="21" spans="1:6" ht="31.5" x14ac:dyDescent="0.2">
      <c r="A21" s="23">
        <v>1</v>
      </c>
      <c r="B21" s="24" t="s">
        <v>18</v>
      </c>
      <c r="C21" s="25" t="s">
        <v>12</v>
      </c>
      <c r="D21" s="26">
        <f>7190+169.542</f>
        <v>7359.5420000000004</v>
      </c>
      <c r="E21" s="26">
        <v>0</v>
      </c>
      <c r="F21" s="27">
        <v>0</v>
      </c>
    </row>
    <row r="22" spans="1:6" ht="31.5" x14ac:dyDescent="0.2">
      <c r="A22" s="28">
        <v>2</v>
      </c>
      <c r="B22" s="24" t="s">
        <v>19</v>
      </c>
      <c r="C22" s="25" t="s">
        <v>12</v>
      </c>
      <c r="D22" s="29">
        <f>15150+211.545</f>
        <v>15361.545</v>
      </c>
      <c r="E22" s="30">
        <v>0</v>
      </c>
      <c r="F22" s="31">
        <v>0</v>
      </c>
    </row>
    <row r="23" spans="1:6" ht="31.5" x14ac:dyDescent="0.2">
      <c r="A23" s="28">
        <v>3</v>
      </c>
      <c r="B23" s="24" t="s">
        <v>20</v>
      </c>
      <c r="C23" s="25" t="s">
        <v>16</v>
      </c>
      <c r="D23" s="29">
        <f>29809.521+828.44858+26.32714-79.23594</f>
        <v>30585.060780000003</v>
      </c>
      <c r="E23" s="29">
        <f>2058.81+38921.91-2393.51-20317.95</f>
        <v>18269.259999999998</v>
      </c>
      <c r="F23" s="32">
        <v>807.19100000000003</v>
      </c>
    </row>
    <row r="24" spans="1:6" ht="48" thickBot="1" x14ac:dyDescent="0.25">
      <c r="A24" s="34">
        <v>4</v>
      </c>
      <c r="B24" s="35" t="s">
        <v>21</v>
      </c>
      <c r="C24" s="37">
        <v>2021</v>
      </c>
      <c r="D24" s="36">
        <v>26.323</v>
      </c>
      <c r="E24" s="36">
        <v>0</v>
      </c>
      <c r="F24" s="38">
        <v>0</v>
      </c>
    </row>
    <row r="25" spans="1:6" ht="15.75" thickBot="1" x14ac:dyDescent="0.25">
      <c r="A25" s="14"/>
      <c r="B25" s="33" t="s">
        <v>9</v>
      </c>
      <c r="C25" s="22"/>
      <c r="D25" s="15">
        <f>SUM(D21:D23)</f>
        <v>53306.147779999999</v>
      </c>
      <c r="E25" s="15">
        <f>SUM(E21:E23)</f>
        <v>18269.259999999998</v>
      </c>
      <c r="F25" s="15">
        <f>SUM(F21:F23)</f>
        <v>807.19100000000003</v>
      </c>
    </row>
    <row r="27" spans="1:6" x14ac:dyDescent="0.2">
      <c r="D27" s="16"/>
    </row>
  </sheetData>
  <mergeCells count="2">
    <mergeCell ref="A15:F15"/>
    <mergeCell ref="A20:F20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2021-11-11T13:09:02Z</cp:lastPrinted>
  <dcterms:created xsi:type="dcterms:W3CDTF">2019-07-18T08:07:05Z</dcterms:created>
  <dcterms:modified xsi:type="dcterms:W3CDTF">2021-12-24T09:53:20Z</dcterms:modified>
</cp:coreProperties>
</file>