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4.19" sheetId="1" r:id="rId1"/>
  </sheets>
  <definedNames>
    <definedName name="_xlnm.Print_Area" localSheetId="0">'на 01.04.19'!$A$1:$J$17</definedName>
  </definedNames>
  <calcPr fullCalcOnLoad="1"/>
</workbook>
</file>

<file path=xl/sharedStrings.xml><?xml version="1.0" encoding="utf-8"?>
<sst xmlns="http://schemas.openxmlformats.org/spreadsheetml/2006/main" count="28" uniqueCount="22">
  <si>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</si>
  <si>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</si>
  <si>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</si>
  <si>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</si>
  <si>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</si>
  <si>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</si>
  <si>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</si>
  <si>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</si>
  <si>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</si>
  <si>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</si>
  <si>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</si>
  <si>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</si>
  <si>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 xml:space="preserve">Отчет об использовании ассигнований дорожного фонда  администрации Шапкинского сельского поселения Тосненского района Ленинградской области </t>
  </si>
  <si>
    <t xml:space="preserve">Главный бухгалтер                                                                                                                                                                                           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</si>
  <si>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капиталного ремонта и ремонта дворовых территорий многоквартирных домов, проездов к дворовым территориям многоквартирным домов населенных пунктов</t>
  </si>
  <si>
    <t>на 01 апреля 2019 года</t>
  </si>
  <si>
    <t>План на 2019 год, тыс. руб.</t>
  </si>
  <si>
    <t>Фак на 01.04.2019 г., тыс. руб.</t>
  </si>
  <si>
    <t>За 1 квартал 2019</t>
  </si>
  <si>
    <t>Т.Д. Тимофеева</t>
  </si>
  <si>
    <t>И.о. Главы администрации</t>
  </si>
  <si>
    <t>А.В. Полежаев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</si>
</sst>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72" fontId="42" fillId="0" borderId="0" xfId="0" applyNumberFormat="1" applyFont="1" applyAlignment="1">
      <alignment/>
    </xf>
    <xf numFmtId="0" fontId="4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Border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Border="1" applyAlignment="1">
      <alignment wrapText="1"/>
    </xf>
    <xf numFmtId="172" fontId="44" fillId="0" borderId="0" xfId="0" applyNumberFormat="1" applyFont="1" applyBorder="1" applyAlignment="1">
      <alignment wrapText="1"/>
    </xf>
    <xf numFmtId="173" fontId="43" fillId="0" borderId="10" xfId="0" applyNumberFormat="1" applyFont="1" applyBorder="1" applyAlignment="1">
      <alignment vertical="center" wrapText="1"/>
    </xf>
    <xf numFmtId="173" fontId="41" fillId="0" borderId="10" xfId="0" applyNumberFormat="1" applyFont="1" applyBorder="1" applyAlignment="1">
      <alignment vertical="center"/>
    </xf>
    <xf numFmtId="173" fontId="43" fillId="0" borderId="10" xfId="0" applyNumberFormat="1" applyFont="1" applyBorder="1" applyAlignment="1">
      <alignment horizontal="right" vertical="center" wrapText="1"/>
    </xf>
    <xf numFmtId="173" fontId="41" fillId="0" borderId="10" xfId="0" applyNumberFormat="1" applyFont="1" applyBorder="1" applyAlignment="1">
      <alignment horizontal="right" vertical="center"/>
    </xf>
    <xf numFmtId="173" fontId="43" fillId="0" borderId="10" xfId="0" applyNumberFormat="1" applyFont="1" applyBorder="1" applyAlignment="1">
      <alignment vertical="center"/>
    </xf>
    <xf numFmtId="173" fontId="41" fillId="0" borderId="10" xfId="0" applyNumberFormat="1" applyFont="1" applyBorder="1" applyAlignment="1">
      <alignment horizontal="right" vertical="center" wrapText="1"/>
    </xf>
    <xf numFmtId="172" fontId="44" fillId="0" borderId="0" xfId="0" applyNumberFormat="1" applyFont="1" applyBorder="1" applyAlignment="1">
      <alignment horizontal="left"/>
    </xf>
    <xf numFmtId="172" fontId="44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44.8515625" style="0" customWidth="1"/>
    <col min="2" max="2" width="9.7109375" style="0" customWidth="1"/>
    <col min="3" max="3" width="11.57421875" style="0" customWidth="1"/>
    <col min="4" max="4" width="10.421875" style="0" customWidth="1"/>
    <col min="5" max="5" width="8.8515625" style="0" customWidth="1"/>
    <col min="6" max="6" width="11.00390625" style="0" customWidth="1"/>
    <col min="7" max="7" width="10.421875" style="0" customWidth="1"/>
    <col min="8" max="8" width="11.421875" style="0" customWidth="1"/>
    <col min="9" max="9" width="11.57421875" style="0" customWidth="1"/>
    <col min="10" max="10" width="8.421875" style="0" bestFit="1" customWidth="1"/>
    <col min="11" max="11" width="13.57421875" style="0" customWidth="1"/>
    <col min="12" max="12" width="12.7109375" style="0" customWidth="1"/>
  </cols>
  <sheetData>
    <row r="1" spans="1:14" ht="32.2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  <c r="N1" s="2"/>
    </row>
    <row r="2" spans="1:14" ht="28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"/>
      <c r="L2" s="2"/>
      <c r="M2" s="2"/>
      <c r="N2" s="2"/>
    </row>
    <row r="3" spans="1:10" ht="27.7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1.25" customHeight="1">
      <c r="A4" s="27" t="s">
        <v>3</v>
      </c>
      <c r="B4" s="27" t="s">
        <v>16</v>
      </c>
      <c r="C4" s="30"/>
      <c r="D4" s="31"/>
      <c r="E4" s="34" t="s">
        <v>17</v>
      </c>
      <c r="F4" s="35"/>
      <c r="G4" s="35"/>
      <c r="H4" s="35"/>
      <c r="I4" s="35"/>
      <c r="J4" s="36"/>
    </row>
    <row r="5" spans="1:18" ht="15">
      <c r="A5" s="28"/>
      <c r="B5" s="29"/>
      <c r="C5" s="32"/>
      <c r="D5" s="33"/>
      <c r="E5" s="37" t="s">
        <v>18</v>
      </c>
      <c r="F5" s="37"/>
      <c r="G5" s="38"/>
      <c r="H5" s="39" t="s">
        <v>4</v>
      </c>
      <c r="I5" s="37"/>
      <c r="J5" s="38"/>
      <c r="M5" s="1"/>
      <c r="N5" s="1"/>
      <c r="O5" s="1"/>
      <c r="P5" s="1"/>
      <c r="Q5" s="1"/>
      <c r="R5" s="1"/>
    </row>
    <row r="6" spans="1:10" ht="24.75" customHeight="1">
      <c r="A6" s="29"/>
      <c r="B6" s="3" t="s">
        <v>0</v>
      </c>
      <c r="C6" s="3" t="s">
        <v>2</v>
      </c>
      <c r="D6" s="3" t="s">
        <v>1</v>
      </c>
      <c r="E6" s="3" t="s">
        <v>0</v>
      </c>
      <c r="F6" s="3" t="s">
        <v>2</v>
      </c>
      <c r="G6" s="3" t="s">
        <v>1</v>
      </c>
      <c r="H6" s="3" t="s">
        <v>0</v>
      </c>
      <c r="I6" s="3" t="s">
        <v>2</v>
      </c>
      <c r="J6" s="3" t="s">
        <v>1</v>
      </c>
    </row>
    <row r="7" spans="1:10" ht="24" customHeight="1">
      <c r="A7" s="8" t="s">
        <v>10</v>
      </c>
      <c r="B7" s="14">
        <f>SUM(B8:B10)</f>
        <v>2273.52</v>
      </c>
      <c r="C7" s="14">
        <f aca="true" t="shared" si="0" ref="C7:J7">SUM(C8:C10)</f>
        <v>700</v>
      </c>
      <c r="D7" s="14">
        <f t="shared" si="0"/>
        <v>1573.52</v>
      </c>
      <c r="E7" s="14">
        <f t="shared" si="0"/>
        <v>436.291</v>
      </c>
      <c r="F7" s="14">
        <f t="shared" si="0"/>
        <v>0</v>
      </c>
      <c r="G7" s="14">
        <f t="shared" si="0"/>
        <v>436.291</v>
      </c>
      <c r="H7" s="14">
        <f t="shared" si="0"/>
        <v>436.29113</v>
      </c>
      <c r="I7" s="14">
        <f t="shared" si="0"/>
        <v>0</v>
      </c>
      <c r="J7" s="14">
        <f t="shared" si="0"/>
        <v>436.29113</v>
      </c>
    </row>
    <row r="8" spans="1:10" ht="16.5" customHeight="1">
      <c r="A8" s="8" t="s">
        <v>11</v>
      </c>
      <c r="B8" s="14">
        <v>0</v>
      </c>
      <c r="C8" s="15">
        <v>0</v>
      </c>
      <c r="D8" s="15">
        <v>0</v>
      </c>
      <c r="E8" s="18">
        <v>0</v>
      </c>
      <c r="F8" s="15">
        <v>0</v>
      </c>
      <c r="G8" s="15">
        <v>0</v>
      </c>
      <c r="H8" s="18">
        <f>I8+J8</f>
        <v>0</v>
      </c>
      <c r="I8" s="15">
        <v>0</v>
      </c>
      <c r="J8" s="15">
        <v>0</v>
      </c>
    </row>
    <row r="9" spans="1:10" ht="50.25" customHeight="1">
      <c r="A9" s="4" t="s">
        <v>5</v>
      </c>
      <c r="B9" s="16">
        <f>C9+D9</f>
        <v>1573.52</v>
      </c>
      <c r="C9" s="15">
        <v>0</v>
      </c>
      <c r="D9" s="15">
        <v>1573.52</v>
      </c>
      <c r="E9" s="18">
        <f>F9+G9</f>
        <v>436.291</v>
      </c>
      <c r="F9" s="15">
        <v>0</v>
      </c>
      <c r="G9" s="15">
        <v>436.291</v>
      </c>
      <c r="H9" s="18">
        <f>SUM(I9:J9)</f>
        <v>436.29113</v>
      </c>
      <c r="I9" s="15">
        <v>0</v>
      </c>
      <c r="J9" s="15">
        <v>436.29113</v>
      </c>
    </row>
    <row r="10" spans="1:10" ht="94.5" customHeight="1">
      <c r="A10" s="4" t="s">
        <v>14</v>
      </c>
      <c r="B10" s="16">
        <f>C10+D10</f>
        <v>700</v>
      </c>
      <c r="C10" s="17">
        <v>700</v>
      </c>
      <c r="D10" s="15">
        <v>0</v>
      </c>
      <c r="E10" s="18">
        <f>F10+G10</f>
        <v>0</v>
      </c>
      <c r="F10" s="15">
        <v>0</v>
      </c>
      <c r="G10" s="15">
        <v>0</v>
      </c>
      <c r="H10" s="18">
        <f>I10+J10</f>
        <v>0</v>
      </c>
      <c r="I10" s="15">
        <v>0</v>
      </c>
      <c r="J10" s="15">
        <v>0</v>
      </c>
    </row>
    <row r="11" spans="1:10" ht="25.5" customHeight="1">
      <c r="A11" s="7" t="s">
        <v>9</v>
      </c>
      <c r="B11" s="16">
        <f>SUM(B12:B14)</f>
        <v>2273.52</v>
      </c>
      <c r="C11" s="16">
        <f aca="true" t="shared" si="1" ref="C11:J11">SUM(C12:C14)</f>
        <v>700</v>
      </c>
      <c r="D11" s="16">
        <f t="shared" si="1"/>
        <v>1573.52</v>
      </c>
      <c r="E11" s="16">
        <f t="shared" si="1"/>
        <v>208.41426</v>
      </c>
      <c r="F11" s="16">
        <f t="shared" si="1"/>
        <v>0</v>
      </c>
      <c r="G11" s="19">
        <f t="shared" si="1"/>
        <v>208.41426</v>
      </c>
      <c r="H11" s="16">
        <f t="shared" si="1"/>
        <v>208.41426</v>
      </c>
      <c r="I11" s="16">
        <f t="shared" si="1"/>
        <v>0</v>
      </c>
      <c r="J11" s="16">
        <f t="shared" si="1"/>
        <v>208.41426</v>
      </c>
    </row>
    <row r="12" spans="1:10" ht="35.25" customHeight="1">
      <c r="A12" s="5" t="s">
        <v>6</v>
      </c>
      <c r="B12" s="16">
        <f>C12+D12</f>
        <v>0</v>
      </c>
      <c r="C12" s="17">
        <f>C8</f>
        <v>0</v>
      </c>
      <c r="D12" s="15">
        <v>0</v>
      </c>
      <c r="E12" s="18">
        <f>F12+G12</f>
        <v>0</v>
      </c>
      <c r="F12" s="15">
        <v>0</v>
      </c>
      <c r="G12" s="15">
        <v>0</v>
      </c>
      <c r="H12" s="18">
        <f>I12+J12</f>
        <v>0</v>
      </c>
      <c r="I12" s="15">
        <v>0</v>
      </c>
      <c r="J12" s="15">
        <v>0</v>
      </c>
    </row>
    <row r="13" spans="1:10" ht="65.25" customHeight="1">
      <c r="A13" s="4" t="s">
        <v>7</v>
      </c>
      <c r="B13" s="16">
        <f>C13+D13</f>
        <v>1623</v>
      </c>
      <c r="C13" s="17">
        <v>700</v>
      </c>
      <c r="D13" s="15">
        <f>D9-D14</f>
        <v>923</v>
      </c>
      <c r="E13" s="18">
        <f>F13+G13</f>
        <v>0</v>
      </c>
      <c r="F13" s="15">
        <v>0</v>
      </c>
      <c r="G13" s="15">
        <v>0</v>
      </c>
      <c r="H13" s="18">
        <f>I13+J13</f>
        <v>0</v>
      </c>
      <c r="I13" s="15">
        <v>0</v>
      </c>
      <c r="J13" s="15">
        <v>0</v>
      </c>
    </row>
    <row r="14" spans="1:10" ht="18.75" customHeight="1">
      <c r="A14" s="4" t="s">
        <v>8</v>
      </c>
      <c r="B14" s="16">
        <f>C14+D14</f>
        <v>650.52</v>
      </c>
      <c r="C14" s="15">
        <v>0</v>
      </c>
      <c r="D14" s="15">
        <v>650.52</v>
      </c>
      <c r="E14" s="18">
        <f>F14+G14</f>
        <v>208.41426</v>
      </c>
      <c r="F14" s="15">
        <v>0</v>
      </c>
      <c r="G14" s="15">
        <v>208.41426</v>
      </c>
      <c r="H14" s="18">
        <f>I14+J14</f>
        <v>208.41426</v>
      </c>
      <c r="I14" s="15">
        <v>0</v>
      </c>
      <c r="J14" s="15">
        <v>208.41426</v>
      </c>
    </row>
    <row r="15" spans="1:12" ht="9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L15" s="9"/>
    </row>
    <row r="16" spans="1:10" ht="29.25" customHeight="1">
      <c r="A16" s="12" t="s">
        <v>20</v>
      </c>
      <c r="B16" s="13"/>
      <c r="C16" s="10"/>
      <c r="D16" s="10"/>
      <c r="E16" s="10"/>
      <c r="F16" s="10"/>
      <c r="G16" s="10"/>
      <c r="H16" s="10"/>
      <c r="I16" s="20" t="s">
        <v>21</v>
      </c>
      <c r="J16" s="20"/>
    </row>
    <row r="17" spans="1:10" ht="30.75" customHeight="1">
      <c r="A17" s="22" t="s">
        <v>13</v>
      </c>
      <c r="B17" s="22"/>
      <c r="C17" s="22"/>
      <c r="D17" s="22"/>
      <c r="E17" s="22"/>
      <c r="F17" s="22"/>
      <c r="G17" s="22"/>
      <c r="H17" s="22"/>
      <c r="I17" s="21" t="s">
        <v>19</v>
      </c>
      <c r="J17" s="11"/>
    </row>
    <row r="18" ht="15">
      <c r="J18" s="6"/>
    </row>
  </sheetData>
  <sheetProtection/>
  <mergeCells count="10">
    <mergeCell ref="A17:H17"/>
    <mergeCell ref="A15:J15"/>
    <mergeCell ref="A3:J3"/>
    <mergeCell ref="A1:J1"/>
    <mergeCell ref="A2:J2"/>
    <mergeCell ref="A4:A6"/>
    <mergeCell ref="B4:D5"/>
    <mergeCell ref="E4:J4"/>
    <mergeCell ref="E5:G5"/>
    <mergeCell ref="H5:J5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</cp:lastModifiedBy>
  <cp:lastPrinted>2019-04-22T06:41:38Z</cp:lastPrinted>
  <dcterms:created xsi:type="dcterms:W3CDTF">2014-11-21T09:23:53Z</dcterms:created>
  <dcterms:modified xsi:type="dcterms:W3CDTF">2019-04-22T06:42:02Z</dcterms:modified>
  <cp:category/>
  <cp:version/>
  <cp:contentType/>
  <cp:contentStatus/>
</cp:coreProperties>
</file>